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2840" windowHeight="897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<sst xmlns="http://schemas.openxmlformats.org/spreadsheetml/2006/main" count="69" uniqueCount="66">
  <si>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</si>
  <si>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</si>
  <si>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</si>
  <si>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</si>
  <si>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</si>
  <si>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</si>
  <si>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</si>
  <si>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</si>
  <si>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</si>
  <si>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</si>
  <si>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</si>
  <si>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</si>
  <si>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</si>
  <si>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</si>
  <si>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</si>
  <si>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</si>
  <si>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</si>
  <si>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</si>
  <si>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</si>
  <si>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</si>
  <si>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</si>
  <si>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</si>
  <si>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</si>
  <si>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</si>
  <si>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</si>
  <si>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</si>
  <si>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</si>
  <si>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</si>
  <si>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</si>
  <si>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</si>
  <si>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</si>
  <si>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</si>
  <si>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</si>
  <si>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</si>
  <si>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</si>
  <si>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</si>
  <si>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</si>
  <si>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</si>
  <si>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</si>
  <si>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</si>
  <si>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</si>
  <si>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</si>
  <si>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</si>
  <si>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</si>
  <si>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</si>
  <si>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</si>
  <si>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</si>
  <si>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</si>
  <si>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</si>
  <si>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</si>
  <si>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</si>
  <si>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</si>
  <si>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</si>
  <si>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</si>
  <si>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</si>
  <si>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</si>
  <si>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</si>
  <si>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</si>
  <si>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</si>
  <si>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Poder Judicial del Estado de Campeche</t>
  </si>
  <si>
    <t>Del 1 de Enero al 30 de Septiembre de 2015</t>
  </si>
  <si>
    <t>Lic. Carlos Felipe Ortega Rubio</t>
  </si>
  <si>
    <t>Magistrado Presidente</t>
  </si>
  <si>
    <t>M.A.P. Jorge Antonio Ortegón Ruiz</t>
  </si>
  <si>
    <t>Oficial Mayor</t>
  </si>
  <si>
    <t>Importe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</si>
</sst>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4" fontId="10" fillId="34" borderId="11" xfId="46" applyNumberFormat="1" applyFont="1" applyFill="1" applyBorder="1" applyAlignment="1">
      <alignment horizontal="center" vertical="center"/>
    </xf>
    <xf numFmtId="0" fontId="10" fillId="34" borderId="11" xfId="51" applyFont="1" applyFill="1" applyBorder="1" applyAlignment="1">
      <alignment horizontal="center" vertical="center"/>
      <protection/>
    </xf>
    <xf numFmtId="0" fontId="10" fillId="34" borderId="12" xfId="51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10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3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8.8515625" style="0" customWidth="1"/>
    <col min="5" max="5" width="21.00390625" style="0" customWidth="1"/>
    <col min="6" max="6" width="4.8515625" style="0" customWidth="1"/>
    <col min="7" max="7" width="11.421875" style="0" customWidth="1"/>
    <col min="8" max="8" width="64.140625" style="0" customWidth="1"/>
    <col min="9" max="9" width="21.00390625" style="0" customWidth="1"/>
    <col min="10" max="10" width="3.7109375" style="0" customWidth="1"/>
    <col min="11" max="11" width="4.57421875" style="0" customWidth="1"/>
    <col min="12" max="16384" width="0" style="0" hidden="1" customWidth="1"/>
  </cols>
  <sheetData>
    <row r="1" ht="15"/>
    <row r="2" spans="2:10" ht="15">
      <c r="B2" s="1"/>
      <c r="C2" s="2"/>
      <c r="D2" s="57" t="s">
        <v>59</v>
      </c>
      <c r="E2" s="57"/>
      <c r="F2" s="57"/>
      <c r="G2" s="57"/>
      <c r="H2" s="57"/>
      <c r="I2" s="57"/>
      <c r="J2" s="2"/>
    </row>
    <row r="3" spans="3:10" ht="15">
      <c r="C3" s="3"/>
      <c r="D3" s="57" t="s">
        <v>0</v>
      </c>
      <c r="E3" s="57"/>
      <c r="F3" s="57"/>
      <c r="G3" s="57"/>
      <c r="H3" s="57"/>
      <c r="I3" s="57"/>
      <c r="J3" s="3"/>
    </row>
    <row r="4" spans="3:10" ht="15">
      <c r="C4" s="3"/>
      <c r="D4" s="57" t="s">
        <v>60</v>
      </c>
      <c r="E4" s="57"/>
      <c r="F4" s="57"/>
      <c r="G4" s="57"/>
      <c r="H4" s="57"/>
      <c r="I4" s="57"/>
      <c r="J4" s="3"/>
    </row>
    <row r="5" spans="3:10" ht="15">
      <c r="C5" s="3"/>
      <c r="D5" s="57" t="s">
        <v>1</v>
      </c>
      <c r="E5" s="57"/>
      <c r="F5" s="57"/>
      <c r="G5" s="57"/>
      <c r="H5" s="57"/>
      <c r="I5" s="57"/>
      <c r="J5" s="3"/>
    </row>
    <row r="6" spans="2:10" ht="15">
      <c r="B6" s="5"/>
      <c r="C6" s="5"/>
      <c r="D6" s="5"/>
      <c r="E6" s="6"/>
      <c r="F6" s="7"/>
      <c r="G6" s="4"/>
      <c r="H6" s="4"/>
      <c r="I6" s="1"/>
      <c r="J6" s="1"/>
    </row>
    <row r="7" spans="2:10" ht="15">
      <c r="B7" s="8"/>
      <c r="C7" s="56" t="s">
        <v>2</v>
      </c>
      <c r="D7" s="56"/>
      <c r="E7" s="9" t="s">
        <v>65</v>
      </c>
      <c r="F7" s="10"/>
      <c r="G7" s="56" t="s">
        <v>2</v>
      </c>
      <c r="H7" s="56"/>
      <c r="I7" s="9" t="s">
        <v>65</v>
      </c>
      <c r="J7" s="11"/>
    </row>
    <row r="8" spans="2:10" ht="15">
      <c r="B8" s="12"/>
      <c r="C8" s="13"/>
      <c r="D8" s="13"/>
      <c r="E8" s="14"/>
      <c r="F8" s="4"/>
      <c r="G8" s="4"/>
      <c r="H8" s="4"/>
      <c r="I8" s="1"/>
      <c r="J8" s="15"/>
    </row>
    <row r="9" spans="2:10" ht="15">
      <c r="B9" s="16"/>
      <c r="C9" s="59" t="s">
        <v>3</v>
      </c>
      <c r="D9" s="59"/>
      <c r="E9" s="17"/>
      <c r="F9" s="18"/>
      <c r="G9" s="59" t="s">
        <v>4</v>
      </c>
      <c r="H9" s="59"/>
      <c r="I9" s="17"/>
      <c r="J9" s="19"/>
    </row>
    <row r="10" spans="2:10" ht="15">
      <c r="B10" s="20"/>
      <c r="C10" s="60" t="s">
        <v>5</v>
      </c>
      <c r="D10" s="60"/>
      <c r="E10" s="52">
        <f>E11+E12+E13+E14+E15+E16+E17+E18</f>
        <v>1140239.8900000001</v>
      </c>
      <c r="F10" s="18"/>
      <c r="G10" s="59" t="s">
        <v>6</v>
      </c>
      <c r="H10" s="59"/>
      <c r="I10" s="52">
        <f>SUM(I11:I13)</f>
        <v>184972951.46</v>
      </c>
      <c r="J10" s="21"/>
    </row>
    <row r="11" spans="2:10" ht="15">
      <c r="B11" s="22"/>
      <c r="C11" s="58" t="s">
        <v>7</v>
      </c>
      <c r="D11" s="58"/>
      <c r="E11" s="23">
        <v>0</v>
      </c>
      <c r="F11" s="18"/>
      <c r="G11" s="58" t="s">
        <v>8</v>
      </c>
      <c r="H11" s="58"/>
      <c r="I11" s="23">
        <v>157924176.81</v>
      </c>
      <c r="J11" s="21"/>
    </row>
    <row r="12" spans="2:10" ht="15">
      <c r="B12" s="22"/>
      <c r="C12" s="58" t="s">
        <v>9</v>
      </c>
      <c r="D12" s="58"/>
      <c r="E12" s="23">
        <v>0</v>
      </c>
      <c r="F12" s="18"/>
      <c r="G12" s="58" t="s">
        <v>10</v>
      </c>
      <c r="H12" s="58"/>
      <c r="I12" s="23">
        <v>8099014.31</v>
      </c>
      <c r="J12" s="21"/>
    </row>
    <row r="13" spans="2:10" ht="15">
      <c r="B13" s="22"/>
      <c r="C13" s="58" t="s">
        <v>11</v>
      </c>
      <c r="D13" s="58"/>
      <c r="E13" s="23">
        <v>0</v>
      </c>
      <c r="F13" s="18"/>
      <c r="G13" s="58" t="s">
        <v>12</v>
      </c>
      <c r="H13" s="58"/>
      <c r="I13" s="23">
        <v>18949760.34</v>
      </c>
      <c r="J13" s="21"/>
    </row>
    <row r="14" spans="2:10" ht="15">
      <c r="B14" s="22"/>
      <c r="C14" s="58" t="s">
        <v>13</v>
      </c>
      <c r="D14" s="58"/>
      <c r="E14" s="23">
        <v>0</v>
      </c>
      <c r="F14" s="18"/>
      <c r="G14" s="24"/>
      <c r="H14" s="25"/>
      <c r="I14" s="26"/>
      <c r="J14" s="21"/>
    </row>
    <row r="15" spans="2:10" ht="15">
      <c r="B15" s="22"/>
      <c r="C15" s="58" t="s">
        <v>14</v>
      </c>
      <c r="D15" s="58"/>
      <c r="E15" s="23">
        <v>112191.6</v>
      </c>
      <c r="F15" s="18"/>
      <c r="G15" s="59" t="s">
        <v>15</v>
      </c>
      <c r="H15" s="59"/>
      <c r="I15" s="52">
        <f>SUM(I16:I24)</f>
        <v>0</v>
      </c>
      <c r="J15" s="21"/>
    </row>
    <row r="16" spans="2:10" ht="15">
      <c r="B16" s="22"/>
      <c r="C16" s="58" t="s">
        <v>16</v>
      </c>
      <c r="D16" s="58"/>
      <c r="E16" s="23">
        <v>1028048.29</v>
      </c>
      <c r="F16" s="18"/>
      <c r="G16" s="58" t="s">
        <v>17</v>
      </c>
      <c r="H16" s="58"/>
      <c r="I16" s="23">
        <v>0</v>
      </c>
      <c r="J16" s="21"/>
    </row>
    <row r="17" spans="2:10" ht="15">
      <c r="B17" s="22"/>
      <c r="C17" s="58" t="s">
        <v>18</v>
      </c>
      <c r="D17" s="58"/>
      <c r="E17" s="23">
        <v>0</v>
      </c>
      <c r="F17" s="18"/>
      <c r="G17" s="58" t="s">
        <v>19</v>
      </c>
      <c r="H17" s="58"/>
      <c r="I17" s="23">
        <v>0</v>
      </c>
      <c r="J17" s="21"/>
    </row>
    <row r="18" spans="2:10" ht="25.5" customHeight="1">
      <c r="B18" s="22"/>
      <c r="C18" s="58" t="s">
        <v>20</v>
      </c>
      <c r="D18" s="58"/>
      <c r="E18" s="23">
        <v>0</v>
      </c>
      <c r="F18" s="18"/>
      <c r="G18" s="58" t="s">
        <v>21</v>
      </c>
      <c r="H18" s="58"/>
      <c r="I18" s="23">
        <v>0</v>
      </c>
      <c r="J18" s="21"/>
    </row>
    <row r="19" spans="2:10" ht="15">
      <c r="B19" s="20"/>
      <c r="C19" s="24"/>
      <c r="D19" s="25"/>
      <c r="E19" s="26"/>
      <c r="F19" s="18"/>
      <c r="G19" s="58" t="s">
        <v>22</v>
      </c>
      <c r="H19" s="58"/>
      <c r="I19" s="23">
        <v>0</v>
      </c>
      <c r="J19" s="21"/>
    </row>
    <row r="20" spans="2:10" ht="15">
      <c r="B20" s="20"/>
      <c r="C20" s="60" t="s">
        <v>23</v>
      </c>
      <c r="D20" s="60"/>
      <c r="E20" s="52">
        <f>SUM(E21:E22)</f>
        <v>249973482.14</v>
      </c>
      <c r="F20" s="18"/>
      <c r="G20" s="58" t="s">
        <v>24</v>
      </c>
      <c r="H20" s="58"/>
      <c r="I20" s="23">
        <v>0</v>
      </c>
      <c r="J20" s="21"/>
    </row>
    <row r="21" spans="2:10" ht="15">
      <c r="B21" s="22"/>
      <c r="C21" s="58" t="s">
        <v>25</v>
      </c>
      <c r="D21" s="58"/>
      <c r="E21" s="27">
        <v>47669699.66</v>
      </c>
      <c r="F21" s="18"/>
      <c r="G21" s="58" t="s">
        <v>26</v>
      </c>
      <c r="H21" s="58"/>
      <c r="I21" s="23">
        <v>0</v>
      </c>
      <c r="J21" s="21"/>
    </row>
    <row r="22" spans="2:10" ht="15">
      <c r="B22" s="22"/>
      <c r="C22" s="58" t="s">
        <v>27</v>
      </c>
      <c r="D22" s="58"/>
      <c r="E22" s="23">
        <v>202303782.48</v>
      </c>
      <c r="F22" s="18"/>
      <c r="G22" s="58" t="s">
        <v>28</v>
      </c>
      <c r="H22" s="58"/>
      <c r="I22" s="23">
        <v>0</v>
      </c>
      <c r="J22" s="21"/>
    </row>
    <row r="23" spans="2:10" ht="15">
      <c r="B23" s="20"/>
      <c r="C23" s="24"/>
      <c r="D23" s="25"/>
      <c r="E23" s="26"/>
      <c r="F23" s="18"/>
      <c r="G23" s="58" t="s">
        <v>29</v>
      </c>
      <c r="H23" s="58"/>
      <c r="I23" s="23">
        <v>0</v>
      </c>
      <c r="J23" s="21"/>
    </row>
    <row r="24" spans="2:10" ht="15">
      <c r="B24" s="22"/>
      <c r="C24" s="60" t="s">
        <v>30</v>
      </c>
      <c r="D24" s="60"/>
      <c r="E24" s="52">
        <f>SUM(E25:E29)</f>
        <v>0</v>
      </c>
      <c r="F24" s="18"/>
      <c r="G24" s="58" t="s">
        <v>31</v>
      </c>
      <c r="H24" s="58"/>
      <c r="I24" s="23">
        <v>0</v>
      </c>
      <c r="J24" s="21"/>
    </row>
    <row r="25" spans="2:10" ht="15">
      <c r="B25" s="22"/>
      <c r="C25" s="58" t="s">
        <v>32</v>
      </c>
      <c r="D25" s="58"/>
      <c r="E25" s="23">
        <v>0</v>
      </c>
      <c r="F25" s="18"/>
      <c r="G25" s="24"/>
      <c r="H25" s="25"/>
      <c r="I25" s="26"/>
      <c r="J25" s="21"/>
    </row>
    <row r="26" spans="2:10" ht="15">
      <c r="B26" s="22"/>
      <c r="C26" s="58" t="s">
        <v>33</v>
      </c>
      <c r="D26" s="58"/>
      <c r="E26" s="23">
        <v>0</v>
      </c>
      <c r="F26" s="18"/>
      <c r="G26" s="60" t="s">
        <v>25</v>
      </c>
      <c r="H26" s="60"/>
      <c r="I26" s="52">
        <f>SUM(I27:I29)</f>
        <v>0</v>
      </c>
      <c r="J26" s="21"/>
    </row>
    <row r="27" spans="2:10" ht="15">
      <c r="B27" s="22"/>
      <c r="C27" s="58" t="s">
        <v>34</v>
      </c>
      <c r="D27" s="58"/>
      <c r="E27" s="23">
        <v>0</v>
      </c>
      <c r="F27" s="18"/>
      <c r="G27" s="58" t="s">
        <v>35</v>
      </c>
      <c r="H27" s="58"/>
      <c r="I27" s="23">
        <v>0</v>
      </c>
      <c r="J27" s="21"/>
    </row>
    <row r="28" spans="2:10" ht="15">
      <c r="B28" s="22"/>
      <c r="C28" s="58" t="s">
        <v>36</v>
      </c>
      <c r="D28" s="58"/>
      <c r="E28" s="23">
        <v>0</v>
      </c>
      <c r="F28" s="18"/>
      <c r="G28" s="58" t="s">
        <v>37</v>
      </c>
      <c r="H28" s="58"/>
      <c r="I28" s="23">
        <v>0</v>
      </c>
      <c r="J28" s="21"/>
    </row>
    <row r="29" spans="2:10" ht="15">
      <c r="B29" s="22"/>
      <c r="C29" s="58" t="s">
        <v>38</v>
      </c>
      <c r="D29" s="58"/>
      <c r="E29" s="23">
        <v>0</v>
      </c>
      <c r="F29" s="18"/>
      <c r="G29" s="58" t="s">
        <v>39</v>
      </c>
      <c r="H29" s="58"/>
      <c r="I29" s="23">
        <v>0</v>
      </c>
      <c r="J29" s="21"/>
    </row>
    <row r="30" spans="2:10" ht="15">
      <c r="B30" s="20"/>
      <c r="C30" s="24"/>
      <c r="D30" s="28"/>
      <c r="E30" s="17"/>
      <c r="F30" s="18"/>
      <c r="G30" s="24"/>
      <c r="H30" s="25"/>
      <c r="I30" s="26"/>
      <c r="J30" s="21"/>
    </row>
    <row r="31" spans="2:10" ht="15">
      <c r="B31" s="29"/>
      <c r="C31" s="61" t="s">
        <v>40</v>
      </c>
      <c r="D31" s="61"/>
      <c r="E31" s="53">
        <f>E10+E20+E24</f>
        <v>251113722.02999997</v>
      </c>
      <c r="F31" s="30"/>
      <c r="G31" s="59" t="s">
        <v>41</v>
      </c>
      <c r="H31" s="59"/>
      <c r="I31" s="54">
        <f>SUM(I32:I36)</f>
        <v>0</v>
      </c>
      <c r="J31" s="21"/>
    </row>
    <row r="32" spans="2:10" ht="15">
      <c r="B32" s="20"/>
      <c r="C32" s="61"/>
      <c r="D32" s="61"/>
      <c r="E32" s="17"/>
      <c r="F32" s="18"/>
      <c r="G32" s="58" t="s">
        <v>42</v>
      </c>
      <c r="H32" s="58"/>
      <c r="I32" s="23">
        <v>0</v>
      </c>
      <c r="J32" s="21"/>
    </row>
    <row r="33" spans="2:10" ht="15">
      <c r="B33" s="31"/>
      <c r="C33" s="18"/>
      <c r="D33" s="18"/>
      <c r="E33" s="18"/>
      <c r="F33" s="18"/>
      <c r="G33" s="58" t="s">
        <v>43</v>
      </c>
      <c r="H33" s="58"/>
      <c r="I33" s="23">
        <v>0</v>
      </c>
      <c r="J33" s="21"/>
    </row>
    <row r="34" spans="2:10" ht="15">
      <c r="B34" s="31"/>
      <c r="C34" s="18"/>
      <c r="D34" s="18"/>
      <c r="E34" s="18"/>
      <c r="F34" s="18"/>
      <c r="G34" s="58" t="s">
        <v>44</v>
      </c>
      <c r="H34" s="58"/>
      <c r="I34" s="23">
        <v>0</v>
      </c>
      <c r="J34" s="21"/>
    </row>
    <row r="35" spans="2:10" ht="15">
      <c r="B35" s="31"/>
      <c r="C35" s="18"/>
      <c r="D35" s="18"/>
      <c r="E35" s="18"/>
      <c r="F35" s="18"/>
      <c r="G35" s="58" t="s">
        <v>45</v>
      </c>
      <c r="H35" s="58"/>
      <c r="I35" s="23">
        <v>0</v>
      </c>
      <c r="J35" s="21"/>
    </row>
    <row r="36" spans="2:10" ht="15">
      <c r="B36" s="31"/>
      <c r="C36" s="18"/>
      <c r="D36" s="18"/>
      <c r="E36" s="18"/>
      <c r="F36" s="18"/>
      <c r="G36" s="58" t="s">
        <v>46</v>
      </c>
      <c r="H36" s="58"/>
      <c r="I36" s="23">
        <v>0</v>
      </c>
      <c r="J36" s="21"/>
    </row>
    <row r="37" spans="2:10" ht="15">
      <c r="B37" s="31"/>
      <c r="C37" s="18"/>
      <c r="D37" s="18"/>
      <c r="E37" s="18"/>
      <c r="F37" s="18"/>
      <c r="G37" s="24"/>
      <c r="H37" s="25"/>
      <c r="I37" s="26"/>
      <c r="J37" s="21"/>
    </row>
    <row r="38" spans="2:10" ht="15">
      <c r="B38" s="31"/>
      <c r="C38" s="18"/>
      <c r="D38" s="18"/>
      <c r="E38" s="18"/>
      <c r="F38" s="18"/>
      <c r="G38" s="60" t="s">
        <v>47</v>
      </c>
      <c r="H38" s="60"/>
      <c r="I38" s="54">
        <f>SUM(I39:I44)</f>
        <v>34102.75</v>
      </c>
      <c r="J38" s="21"/>
    </row>
    <row r="39" spans="2:10" ht="15">
      <c r="B39" s="31"/>
      <c r="C39" s="18"/>
      <c r="D39" s="18"/>
      <c r="E39" s="18"/>
      <c r="F39" s="18"/>
      <c r="G39" s="58" t="s">
        <v>48</v>
      </c>
      <c r="H39" s="58"/>
      <c r="I39" s="23">
        <v>0</v>
      </c>
      <c r="J39" s="21"/>
    </row>
    <row r="40" spans="2:10" ht="15">
      <c r="B40" s="31"/>
      <c r="C40" s="18"/>
      <c r="D40" s="18"/>
      <c r="E40" s="18"/>
      <c r="F40" s="18"/>
      <c r="G40" s="58" t="s">
        <v>49</v>
      </c>
      <c r="H40" s="58"/>
      <c r="I40" s="23">
        <v>0</v>
      </c>
      <c r="J40" s="21"/>
    </row>
    <row r="41" spans="2:10" ht="15">
      <c r="B41" s="31"/>
      <c r="C41" s="18"/>
      <c r="D41" s="18"/>
      <c r="E41" s="18"/>
      <c r="F41" s="18"/>
      <c r="G41" s="58" t="s">
        <v>50</v>
      </c>
      <c r="H41" s="58"/>
      <c r="I41" s="23">
        <v>0</v>
      </c>
      <c r="J41" s="21"/>
    </row>
    <row r="42" spans="2:10" ht="15">
      <c r="B42" s="31"/>
      <c r="C42" s="18"/>
      <c r="D42" s="18"/>
      <c r="E42" s="18"/>
      <c r="F42" s="18"/>
      <c r="G42" s="58" t="s">
        <v>51</v>
      </c>
      <c r="H42" s="58"/>
      <c r="I42" s="23">
        <v>0</v>
      </c>
      <c r="J42" s="21"/>
    </row>
    <row r="43" spans="2:10" ht="15">
      <c r="B43" s="31"/>
      <c r="C43" s="18"/>
      <c r="D43" s="18"/>
      <c r="E43" s="18"/>
      <c r="F43" s="18"/>
      <c r="G43" s="58" t="s">
        <v>52</v>
      </c>
      <c r="H43" s="58"/>
      <c r="I43" s="23">
        <v>0</v>
      </c>
      <c r="J43" s="21"/>
    </row>
    <row r="44" spans="2:10" ht="15">
      <c r="B44" s="31"/>
      <c r="C44" s="18"/>
      <c r="D44" s="18"/>
      <c r="E44" s="18"/>
      <c r="F44" s="18"/>
      <c r="G44" s="58" t="s">
        <v>53</v>
      </c>
      <c r="H44" s="58"/>
      <c r="I44" s="23">
        <v>34102.75</v>
      </c>
      <c r="J44" s="21"/>
    </row>
    <row r="45" spans="2:10" ht="15">
      <c r="B45" s="31"/>
      <c r="C45" s="18"/>
      <c r="D45" s="18"/>
      <c r="E45" s="18"/>
      <c r="F45" s="18"/>
      <c r="G45" s="24"/>
      <c r="H45" s="25"/>
      <c r="I45" s="26"/>
      <c r="J45" s="21"/>
    </row>
    <row r="46" spans="2:10" ht="15">
      <c r="B46" s="31"/>
      <c r="C46" s="18"/>
      <c r="D46" s="18"/>
      <c r="E46" s="18"/>
      <c r="F46" s="18"/>
      <c r="G46" s="60" t="s">
        <v>54</v>
      </c>
      <c r="H46" s="60"/>
      <c r="I46" s="54">
        <f>I47</f>
        <v>0</v>
      </c>
      <c r="J46" s="21"/>
    </row>
    <row r="47" spans="2:10" ht="15">
      <c r="B47" s="31"/>
      <c r="C47" s="18"/>
      <c r="D47" s="18"/>
      <c r="E47" s="18"/>
      <c r="F47" s="18"/>
      <c r="G47" s="58" t="s">
        <v>55</v>
      </c>
      <c r="H47" s="58"/>
      <c r="I47" s="23">
        <v>0</v>
      </c>
      <c r="J47" s="21"/>
    </row>
    <row r="48" spans="2:10" ht="15">
      <c r="B48" s="31"/>
      <c r="C48" s="18"/>
      <c r="D48" s="18"/>
      <c r="E48" s="18"/>
      <c r="F48" s="18"/>
      <c r="G48" s="24"/>
      <c r="H48" s="25"/>
      <c r="I48" s="26"/>
      <c r="J48" s="21"/>
    </row>
    <row r="49" spans="2:10" ht="15">
      <c r="B49" s="31"/>
      <c r="C49" s="18"/>
      <c r="D49" s="18"/>
      <c r="E49" s="18"/>
      <c r="F49" s="18"/>
      <c r="G49" s="61" t="s">
        <v>56</v>
      </c>
      <c r="H49" s="61"/>
      <c r="I49" s="55">
        <f>I10+I15+I26+I31+I38+I46</f>
        <v>185007054.21</v>
      </c>
      <c r="J49" s="32"/>
    </row>
    <row r="50" spans="2:10" ht="15">
      <c r="B50" s="31"/>
      <c r="C50" s="18"/>
      <c r="D50" s="18"/>
      <c r="E50" s="18"/>
      <c r="F50" s="18"/>
      <c r="G50" s="33"/>
      <c r="H50" s="33"/>
      <c r="I50" s="26"/>
      <c r="J50" s="32"/>
    </row>
    <row r="51" spans="2:10" ht="15">
      <c r="B51" s="31"/>
      <c r="C51" s="18"/>
      <c r="D51" s="18"/>
      <c r="E51" s="18"/>
      <c r="F51" s="18"/>
      <c r="G51" s="63" t="s">
        <v>57</v>
      </c>
      <c r="H51" s="63"/>
      <c r="I51" s="55">
        <f>E31-I49</f>
        <v>66106667.81999996</v>
      </c>
      <c r="J51" s="32"/>
    </row>
    <row r="52" spans="2:10" ht="15">
      <c r="B52" s="34"/>
      <c r="C52" s="35"/>
      <c r="D52" s="35"/>
      <c r="E52" s="35"/>
      <c r="F52" s="35"/>
      <c r="G52" s="36"/>
      <c r="H52" s="36"/>
      <c r="I52" s="35"/>
      <c r="J52" s="37"/>
    </row>
    <row r="53" spans="2:10" ht="8.25" customHeight="1">
      <c r="B53" s="1"/>
      <c r="C53" s="1"/>
      <c r="D53" s="1"/>
      <c r="E53" s="1"/>
      <c r="F53" s="1"/>
      <c r="G53" s="4"/>
      <c r="H53" s="4"/>
      <c r="I53" s="1"/>
      <c r="J53" s="1"/>
    </row>
    <row r="54" spans="2:10" ht="7.5" customHeight="1">
      <c r="B54" s="35"/>
      <c r="C54" s="38"/>
      <c r="D54" s="39"/>
      <c r="E54" s="40"/>
      <c r="F54" s="35"/>
      <c r="G54" s="41"/>
      <c r="H54" s="42"/>
      <c r="I54" s="40"/>
      <c r="J54" s="35"/>
    </row>
    <row r="55" spans="2:10" ht="15">
      <c r="B55" s="1"/>
      <c r="C55" s="25"/>
      <c r="D55" s="43"/>
      <c r="E55" s="44"/>
      <c r="F55" s="1"/>
      <c r="G55" s="45"/>
      <c r="H55" s="46"/>
      <c r="I55" s="44"/>
      <c r="J55" s="1"/>
    </row>
    <row r="56" spans="3:9" ht="15">
      <c r="C56" s="64" t="s">
        <v>58</v>
      </c>
      <c r="D56" s="64"/>
      <c r="E56" s="64"/>
      <c r="F56" s="64"/>
      <c r="G56" s="64"/>
      <c r="H56" s="64"/>
      <c r="I56" s="64"/>
    </row>
    <row r="57" spans="3:9" ht="15">
      <c r="C57" s="25"/>
      <c r="D57" s="43"/>
      <c r="E57" s="44"/>
      <c r="G57" s="45"/>
      <c r="H57" s="43"/>
      <c r="I57" s="44"/>
    </row>
    <row r="58" spans="3:9" ht="15">
      <c r="C58" s="25"/>
      <c r="D58" s="65"/>
      <c r="E58" s="65"/>
      <c r="G58" s="66"/>
      <c r="H58" s="66"/>
      <c r="I58" s="44"/>
    </row>
    <row r="59" spans="3:9" ht="15">
      <c r="C59" s="47"/>
      <c r="D59" s="67" t="s">
        <v>61</v>
      </c>
      <c r="E59" s="67"/>
      <c r="F59" s="44"/>
      <c r="G59" s="67" t="s">
        <v>63</v>
      </c>
      <c r="H59" s="67"/>
      <c r="I59" s="48"/>
    </row>
    <row r="60" spans="3:9" ht="15">
      <c r="C60" s="49"/>
      <c r="D60" s="62" t="s">
        <v>62</v>
      </c>
      <c r="E60" s="62"/>
      <c r="F60" s="50"/>
      <c r="G60" s="62" t="s">
        <v>64</v>
      </c>
      <c r="H60" s="62"/>
      <c r="I60" s="48"/>
    </row>
    <row r="61" ht="15">
      <c r="E61" s="51"/>
    </row>
    <row r="62" ht="15" hidden="1">
      <c r="E62" s="51"/>
    </row>
    <row r="63" ht="15" hidden="1">
      <c r="E63" s="51"/>
    </row>
    <row r="64" ht="15"/>
    <row r="65" ht="15"/>
    <row r="66" ht="15"/>
  </sheetData>
  <sheetProtection/>
  <mergeCells count="70">
    <mergeCell ref="G44:H44"/>
    <mergeCell ref="G46:H46"/>
    <mergeCell ref="D60:E60"/>
    <mergeCell ref="G60:H60"/>
    <mergeCell ref="G51:H51"/>
    <mergeCell ref="C56:I56"/>
    <mergeCell ref="D58:E58"/>
    <mergeCell ref="G58:H58"/>
    <mergeCell ref="D59:E59"/>
    <mergeCell ref="G59:H59"/>
    <mergeCell ref="C32:D32"/>
    <mergeCell ref="G32:H32"/>
    <mergeCell ref="G33:H33"/>
    <mergeCell ref="G49:H49"/>
    <mergeCell ref="G35:H35"/>
    <mergeCell ref="G36:H36"/>
    <mergeCell ref="G38:H38"/>
    <mergeCell ref="G39:H39"/>
    <mergeCell ref="G40:H40"/>
    <mergeCell ref="G43:H43"/>
    <mergeCell ref="C26:D26"/>
    <mergeCell ref="G26:H26"/>
    <mergeCell ref="C27:D27"/>
    <mergeCell ref="G27:H27"/>
    <mergeCell ref="G47:H47"/>
    <mergeCell ref="G41:H41"/>
    <mergeCell ref="G42:H42"/>
    <mergeCell ref="G34:H34"/>
    <mergeCell ref="C31:D31"/>
    <mergeCell ref="G31:H31"/>
    <mergeCell ref="C28:D28"/>
    <mergeCell ref="G28:H28"/>
    <mergeCell ref="C22:D22"/>
    <mergeCell ref="G22:H22"/>
    <mergeCell ref="C29:D29"/>
    <mergeCell ref="G29:H29"/>
    <mergeCell ref="G23:H23"/>
    <mergeCell ref="C24:D24"/>
    <mergeCell ref="G24:H24"/>
    <mergeCell ref="C25:D25"/>
    <mergeCell ref="C9:D9"/>
    <mergeCell ref="G9:H9"/>
    <mergeCell ref="C10:D10"/>
    <mergeCell ref="G10:H10"/>
    <mergeCell ref="C18:D18"/>
    <mergeCell ref="G18:H18"/>
    <mergeCell ref="C16:D16"/>
    <mergeCell ref="G16:H16"/>
    <mergeCell ref="C17:D17"/>
    <mergeCell ref="G17:H17"/>
    <mergeCell ref="C14:D14"/>
    <mergeCell ref="G20:H20"/>
    <mergeCell ref="C21:D21"/>
    <mergeCell ref="G21:H21"/>
    <mergeCell ref="C15:D15"/>
    <mergeCell ref="G15:H15"/>
    <mergeCell ref="G19:H19"/>
    <mergeCell ref="C20:D20"/>
    <mergeCell ref="G11:H11"/>
    <mergeCell ref="C12:D12"/>
    <mergeCell ref="G12:H12"/>
    <mergeCell ref="C13:D13"/>
    <mergeCell ref="G13:H13"/>
    <mergeCell ref="C11:D11"/>
    <mergeCell ref="C7:D7"/>
    <mergeCell ref="G7:H7"/>
    <mergeCell ref="D2:I2"/>
    <mergeCell ref="D3:I3"/>
    <mergeCell ref="D4:I4"/>
    <mergeCell ref="D5:I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dcterms:created xsi:type="dcterms:W3CDTF">2014-09-04T17:23:24Z</dcterms:created>
  <dcterms:modified xsi:type="dcterms:W3CDTF">2016-05-17T15:30:40Z</dcterms:modified>
  <cp:category/>
  <cp:version/>
  <cp:contentType/>
  <cp:contentStatus/>
</cp:coreProperties>
</file>